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E:\Новая папка\Мои документы\женечка\Раб стол\СМАРТ\отчеты\Бюджет 2025\ПРОЕКТ БЮДЖЕТА ВОРОБЬЕВО НА 2025 И ПЛАНОВЙ ПЕРИОД 2026-2027\Документы и материалы\"/>
    </mc:Choice>
  </mc:AlternateContent>
  <xr:revisionPtr revIDLastSave="0" documentId="13_ncr:1_{1E5A0F93-E571-40F9-99FC-415640BEEF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Print_Titles" localSheetId="0">Документ!$3:$5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2" l="1"/>
  <c r="R24" i="2"/>
</calcChain>
</file>

<file path=xl/sharedStrings.xml><?xml version="1.0" encoding="utf-8"?>
<sst xmlns="http://schemas.openxmlformats.org/spreadsheetml/2006/main" count="125" uniqueCount="91">
  <si>
    <t>Номер
реестровой записи</t>
  </si>
  <si>
    <t>Наименование группы источников доходов бюджетов /
Наимнование источника дохода бюджета</t>
  </si>
  <si>
    <t>Классификация доходов бюджетов</t>
  </si>
  <si>
    <t>Наименование главного администратора доходов бюджета</t>
  </si>
  <si>
    <t>Код строки</t>
  </si>
  <si>
    <t>Прогноз доходов бюджета на 2024 г. (текущий финансовый год)</t>
  </si>
  <si>
    <t>Кассовые поступления в текущем финансовом году (по состоянию на 31 октября 2024 г.)</t>
  </si>
  <si>
    <t>Оценка исполнения 2024 г. (текущий финансовый год)</t>
  </si>
  <si>
    <t>Показатели прогноза доходов бюджета</t>
  </si>
  <si>
    <t>код</t>
  </si>
  <si>
    <t>наименование</t>
  </si>
  <si>
    <t>на 2027 г. (второй год планового периода)</t>
  </si>
  <si>
    <t>114100001000110296234090240001</t>
  </si>
  <si>
    <t>Доходы бюджетов поселений от продажи земельных участков находящихся в собственности поселений</t>
  </si>
  <si>
    <t>00311406025100000430</t>
  </si>
  <si>
    <t>Администрация сельского поселения "Деревня Воробьево"</t>
  </si>
  <si>
    <t>2</t>
  </si>
  <si>
    <t>117100001000108296234090240001</t>
  </si>
  <si>
    <t>Инициативные платежи, зачисляемые в бюджеты сельских поселений, на ремонт внутренних помещений здания МУК "Воробьевский центр досуга" МО СП "Деревня Воробьево" Малоярославецкого района Калужской области</t>
  </si>
  <si>
    <t>00311715030109003150</t>
  </si>
  <si>
    <t>1</t>
  </si>
  <si>
    <t>202100971000033296234090240001</t>
  </si>
  <si>
    <t>Дотации бюджетам сельских поселений на выравнивание бюджетной обеспеченности</t>
  </si>
  <si>
    <t>00320215001100000150</t>
  </si>
  <si>
    <t>4</t>
  </si>
  <si>
    <t>202100971000036296234090240001</t>
  </si>
  <si>
    <t>Прочие субсидии бюджетам на реализацию проектов развития общественной инфраструктуры муниципальных образований, основанных на местных инициативах</t>
  </si>
  <si>
    <t>00320229999100258150</t>
  </si>
  <si>
    <t>7</t>
  </si>
  <si>
    <t>202100971000035296234090240001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</si>
  <si>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</si>
  <si>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00320235118100000150</t>
  </si>
  <si>
    <t>6</t>
  </si>
  <si>
    <t>202100971000025296234090240001</t>
  </si>
  <si>
    <t>Межбюджетные трансферты, передаваемые бюджетам поселений на осуществление переданных полномочий муниципальных районов</t>
  </si>
  <si>
    <t>00320240014100710150</t>
  </si>
  <si>
    <t>3</t>
  </si>
  <si>
    <t>202100971000037296234090240001</t>
  </si>
  <si>
    <t>Прочие межбюджетные трансферты на поощрение муниципальных образований Калужской области - победителей регионального этапа конкурса "Лучшая муниципальная практика"</t>
  </si>
  <si>
    <t>00320249999100441150</t>
  </si>
  <si>
    <t>8</t>
  </si>
  <si>
    <t>202100971000034296234090240001</t>
  </si>
  <si>
    <t>Прочие межбюджетные трансферты, передаваемые бюджетам сельских поселений на стимулирование Глав администраций сельских поселений</t>
  </si>
  <si>
    <t>00320249999100720150</t>
  </si>
  <si>
    <t>5</t>
  </si>
  <si>
    <t>101010002000105296234090240001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</si>
  <si>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</si>
  <si>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18210102010011000110</t>
  </si>
  <si>
    <t>УПРАВЛЕНИЕ ФЕДЕРАЛЬНОЙ НАЛОГОВОЙ СЛУЖБЫ ПО КАЛУЖСКОЙ ОБЛАСТИ</t>
  </si>
  <si>
    <t>15</t>
  </si>
  <si>
    <t>101010002000104296234090240001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</si>
  <si>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</si>
  <si>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18210102030011000110</t>
  </si>
  <si>
    <t>14</t>
  </si>
  <si>
    <t>101010002000106296234090240001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</si>
  <si>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</si>
  <si>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18210102080011000110</t>
  </si>
  <si>
    <t>16</t>
  </si>
  <si>
    <t>101010002000108296234090240001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</si>
  <si>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</si>
  <si>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18210102130011000110</t>
  </si>
  <si>
    <t>18</t>
  </si>
  <si>
    <t>101010002000107296234090240001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</si>
  <si>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</si>
  <si>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18210102140011000110</t>
  </si>
  <si>
    <t>17</t>
  </si>
  <si>
    <t>105010002000103296234090240001</t>
  </si>
  <si>
    <t>Налог, взимаемый с налогоплательщиков, выбравших в качестве объекта налогообложения  доходы</t>
  </si>
  <si>
    <t>18210501011011000110</t>
  </si>
  <si>
    <t>13</t>
  </si>
  <si>
    <t>105010002000102296234090240001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</si>
  <si>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</si>
  <si>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18210501021011000110</t>
  </si>
  <si>
    <t>12</t>
  </si>
  <si>
    <t>106100002000101296234090240001</t>
  </si>
  <si>
    <t>Налог на имущество физических лиц, взимаемый по ставкам, применяемым  к объектам налогооблажения, расположенным в границах поселений</t>
  </si>
  <si>
    <t>18210601030101000110</t>
  </si>
  <si>
    <t>11</t>
  </si>
  <si>
    <t>106100002000100296234090240001</t>
  </si>
  <si>
    <t>Земельный налог с организаций, обладающих земельным участком, расположенным в границах сельских поселений</t>
  </si>
  <si>
    <t>18210606033101000110</t>
  </si>
  <si>
    <t>10</t>
  </si>
  <si>
    <t>106100002000099296234090240001</t>
  </si>
  <si>
    <t>Земельный налог с физических, обладающих земельным участком, расположенным в границах сельских поселений</t>
  </si>
  <si>
    <t>18210606043101000110</t>
  </si>
  <si>
    <t>9</t>
  </si>
  <si>
    <t>Всего</t>
  </si>
  <si>
    <t>9000</t>
  </si>
  <si>
    <t>Реестр источников доходов
бюджета сельского поселения "Деревня Воробьево" на 2025 год и плановый период 2026 и 2027 годов</t>
  </si>
  <si>
    <t>на 2025 г. (очередной финансовый год)</t>
  </si>
  <si>
    <t>на 2026 г. (первый год планового периода)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</si>
</sst>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3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0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2">
    <xf numFmtId="0" fontId="0" fillId="0" borderId="0"/>
    <xf numFmtId="0" fontId="1" fillId="0" borderId="1">
      <alignment horizontal="center" vertical="center" wrapText="1"/>
    </xf>
    <xf numFmtId="0" fontId="2" fillId="0" borderId="1">
      <alignment horizontal="center" wrapText="1"/>
    </xf>
    <xf numFmtId="0" fontId="3" fillId="0" borderId="1"/>
    <xf numFmtId="0" fontId="2" fillId="0" borderId="1"/>
    <xf numFmtId="0" fontId="2" fillId="0" borderId="1">
      <alignment horizontal="center"/>
    </xf>
    <xf numFmtId="49" fontId="2" fillId="0" borderId="1"/>
    <xf numFmtId="0" fontId="2" fillId="0" borderId="1">
      <alignment horizontal="right" wrapText="1"/>
    </xf>
    <xf numFmtId="1" fontId="2" fillId="0" borderId="2">
      <alignment horizontal="center" shrinkToFit="1"/>
    </xf>
    <xf numFmtId="0" fontId="4" fillId="0" borderId="1">
      <alignment horizontal="center" vertical="center"/>
    </xf>
    <xf numFmtId="49" fontId="2" fillId="0" borderId="2">
      <alignment horizontal="center" shrinkToFit="1"/>
    </xf>
    <xf numFmtId="0" fontId="2" fillId="0" borderId="1">
      <alignment horizontal="center" vertical="center" wrapText="1"/>
    </xf>
    <xf numFmtId="49" fontId="2" fillId="0" borderId="1">
      <alignment horizontal="left" wrapText="1"/>
    </xf>
    <xf numFmtId="0" fontId="2" fillId="0" borderId="3">
      <alignment horizontal="left" vertical="center" wrapText="1"/>
    </xf>
    <xf numFmtId="0" fontId="2" fillId="0" borderId="4">
      <alignment horizontal="left" vertical="center" wrapText="1"/>
    </xf>
    <xf numFmtId="49" fontId="2" fillId="2" borderId="1">
      <alignment horizontal="left"/>
    </xf>
    <xf numFmtId="0" fontId="2" fillId="2" borderId="1">
      <alignment wrapText="1"/>
    </xf>
    <xf numFmtId="49" fontId="2" fillId="2" borderId="1">
      <alignment horizontal="left" wrapText="1"/>
    </xf>
    <xf numFmtId="0" fontId="2" fillId="2" borderId="5">
      <alignment horizontal="center"/>
    </xf>
    <xf numFmtId="0" fontId="2" fillId="0" borderId="5">
      <alignment vertical="center" wrapText="1"/>
    </xf>
    <xf numFmtId="49" fontId="2" fillId="0" borderId="5"/>
    <xf numFmtId="0" fontId="2" fillId="0" borderId="5">
      <alignment horizontal="right" wrapText="1"/>
    </xf>
    <xf numFmtId="49" fontId="2" fillId="0" borderId="2">
      <alignment horizontal="center"/>
    </xf>
    <xf numFmtId="49" fontId="2" fillId="0" borderId="1">
      <alignment horizontal="center" vertical="center" wrapText="1"/>
    </xf>
    <xf numFmtId="0" fontId="2" fillId="0" borderId="5">
      <alignment horizontal="center" wrapText="1"/>
    </xf>
    <xf numFmtId="0" fontId="2" fillId="0" borderId="1">
      <alignment vertical="center"/>
    </xf>
    <xf numFmtId="49" fontId="4" fillId="0" borderId="1">
      <alignment vertical="center"/>
    </xf>
    <xf numFmtId="49" fontId="4" fillId="0" borderId="1">
      <alignment horizontal="center" vertical="center"/>
    </xf>
    <xf numFmtId="0" fontId="2" fillId="0" borderId="2">
      <alignment horizontal="center" vertical="center" wrapText="1"/>
    </xf>
    <xf numFmtId="1" fontId="2" fillId="0" borderId="2">
      <alignment horizontal="center" vertical="center" shrinkToFit="1"/>
    </xf>
    <xf numFmtId="0" fontId="2" fillId="0" borderId="2">
      <alignment horizontal="left" vertical="center" wrapText="1"/>
    </xf>
    <xf numFmtId="0" fontId="2" fillId="0" borderId="2">
      <alignment vertical="center" wrapText="1"/>
    </xf>
    <xf numFmtId="1" fontId="2" fillId="0" borderId="2">
      <alignment horizontal="center" vertical="center" wrapText="1" shrinkToFit="1"/>
    </xf>
    <xf numFmtId="4" fontId="2" fillId="0" borderId="2">
      <alignment horizontal="right" vertical="center" shrinkToFit="1"/>
    </xf>
    <xf numFmtId="0" fontId="2" fillId="0" borderId="5">
      <alignment horizontal="right"/>
    </xf>
    <xf numFmtId="0" fontId="2" fillId="0" borderId="1">
      <alignment horizontal="left"/>
    </xf>
    <xf numFmtId="49" fontId="2" fillId="0" borderId="3">
      <alignment horizontal="center" vertical="center" wrapText="1"/>
    </xf>
    <xf numFmtId="164" fontId="2" fillId="0" borderId="3">
      <alignment horizontal="center" vertical="center" wrapText="1"/>
    </xf>
    <xf numFmtId="0" fontId="2" fillId="0" borderId="1">
      <alignment horizontal="left" vertical="top"/>
    </xf>
    <xf numFmtId="49" fontId="2" fillId="0" borderId="1">
      <alignment horizontal="center" vertical="center"/>
    </xf>
    <xf numFmtId="0" fontId="2" fillId="0" borderId="5">
      <alignment horizontal="center" vertical="center" wrapText="1"/>
    </xf>
    <xf numFmtId="49" fontId="2" fillId="0" borderId="5">
      <alignment horizontal="center" vertical="center" wrapText="1"/>
    </xf>
    <xf numFmtId="49" fontId="2" fillId="0" borderId="1">
      <alignment horizontal="center"/>
    </xf>
    <xf numFmtId="164" fontId="2" fillId="0" borderId="1">
      <alignment horizontal="center" vertical="center" wrapText="1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3" borderId="1"/>
    <xf numFmtId="0" fontId="5" fillId="0" borderId="1"/>
    <xf numFmtId="49" fontId="2" fillId="0" borderId="3">
      <alignment horizontal="center" vertical="center"/>
    </xf>
  </cellStyleXfs>
  <cellXfs count="24">
    <xf numFmtId="0" fontId="0" fillId="0" borderId="0" xfId="0"/>
    <xf numFmtId="0" fontId="9" fillId="0" borderId="1" xfId="3" applyNumberFormat="1" applyFont="1" applyProtection="1"/>
    <xf numFmtId="0" fontId="10" fillId="0" borderId="0" xfId="0" applyFont="1" applyProtection="1">
      <protection locked="0"/>
    </xf>
    <xf numFmtId="0" fontId="11" fillId="0" borderId="1" xfId="4" applyNumberFormat="1" applyFont="1" applyProtection="1"/>
    <xf numFmtId="0" fontId="11" fillId="0" borderId="1" xfId="25" applyNumberFormat="1" applyFont="1" applyProtection="1">
      <alignment vertical="center"/>
    </xf>
    <xf numFmtId="49" fontId="12" fillId="0" borderId="1" xfId="26" applyNumberFormat="1" applyFont="1" applyProtection="1">
      <alignment vertical="center"/>
    </xf>
    <xf numFmtId="49" fontId="12" fillId="0" borderId="1" xfId="27" applyNumberFormat="1" applyFont="1" applyProtection="1">
      <alignment horizontal="center" vertical="center"/>
    </xf>
    <xf numFmtId="0" fontId="12" fillId="0" borderId="1" xfId="9" applyNumberFormat="1" applyFont="1" applyProtection="1">
      <alignment horizontal="center" vertical="center"/>
    </xf>
    <xf numFmtId="0" fontId="11" fillId="0" borderId="2" xfId="28" applyNumberFormat="1" applyFont="1" applyProtection="1">
      <alignment horizontal="center" vertical="center" wrapText="1"/>
    </xf>
    <xf numFmtId="1" fontId="11" fillId="0" borderId="2" xfId="29" applyNumberFormat="1" applyFont="1" applyProtection="1">
      <alignment horizontal="center" vertical="center" shrinkToFit="1"/>
    </xf>
    <xf numFmtId="0" fontId="11" fillId="0" borderId="2" xfId="31" applyNumberFormat="1" applyFont="1" applyProtection="1">
      <alignment vertical="center" wrapText="1"/>
    </xf>
    <xf numFmtId="1" fontId="11" fillId="0" borderId="2" xfId="32" applyNumberFormat="1" applyFont="1" applyProtection="1">
      <alignment horizontal="center" vertical="center" wrapText="1" shrinkToFit="1"/>
    </xf>
    <xf numFmtId="4" fontId="11" fillId="0" borderId="2" xfId="33" applyNumberFormat="1" applyFont="1" applyProtection="1">
      <alignment horizontal="right" vertical="center" shrinkToFit="1"/>
    </xf>
    <xf numFmtId="0" fontId="11" fillId="0" borderId="5" xfId="34" applyNumberFormat="1" applyFont="1" applyProtection="1">
      <alignment horizontal="right"/>
    </xf>
    <xf numFmtId="49" fontId="11" fillId="0" borderId="2" xfId="22" applyNumberFormat="1" applyFont="1" applyProtection="1">
      <alignment horizontal="center"/>
    </xf>
    <xf numFmtId="0" fontId="8" fillId="0" borderId="1" xfId="1" applyNumberFormat="1" applyFont="1" applyAlignment="1" applyProtection="1">
      <alignment horizontal="center" vertical="center" wrapText="1"/>
    </xf>
    <xf numFmtId="0" fontId="11" fillId="0" borderId="2" xfId="28" applyNumberFormat="1" applyFont="1" applyProtection="1">
      <alignment horizontal="center" vertical="center" wrapText="1"/>
    </xf>
    <xf numFmtId="0" fontId="11" fillId="0" borderId="2" xfId="28" applyFont="1">
      <alignment horizontal="center" vertical="center" wrapText="1"/>
    </xf>
    <xf numFmtId="0" fontId="11" fillId="0" borderId="6" xfId="28" applyNumberFormat="1" applyFont="1" applyBorder="1" applyProtection="1">
      <alignment horizontal="center" vertical="center" wrapText="1"/>
    </xf>
    <xf numFmtId="0" fontId="11" fillId="0" borderId="7" xfId="28" applyNumberFormat="1" applyFont="1" applyBorder="1" applyProtection="1">
      <alignment horizontal="center" vertical="center" wrapText="1"/>
    </xf>
    <xf numFmtId="0" fontId="11" fillId="0" borderId="2" xfId="30" applyNumberFormat="1" applyFont="1" applyProtection="1">
      <alignment horizontal="left" vertical="center" wrapText="1"/>
    </xf>
    <xf numFmtId="0" fontId="11" fillId="0" borderId="2" xfId="30" applyFont="1">
      <alignment horizontal="left" vertical="center" wrapText="1"/>
    </xf>
    <xf numFmtId="1" fontId="11" fillId="0" borderId="2" xfId="29" applyNumberFormat="1" applyFont="1" applyProtection="1">
      <alignment horizontal="center" vertical="center" shrinkToFit="1"/>
    </xf>
    <xf numFmtId="1" fontId="11" fillId="0" borderId="2" xfId="29" applyFont="1">
      <alignment horizontal="center" vertical="center" shrinkToFit="1"/>
    </xf>
  </cellXfs>
  <cellStyles count="52">
    <cellStyle name="br" xfId="46" xr:uid="{00000000-0005-0000-0000-000000000000}"/>
    <cellStyle name="col" xfId="45" xr:uid="{00000000-0005-0000-0000-000001000000}"/>
    <cellStyle name="st50" xfId="32" xr:uid="{00000000-0005-0000-0000-000002000000}"/>
    <cellStyle name="style0" xfId="47" xr:uid="{00000000-0005-0000-0000-000003000000}"/>
    <cellStyle name="td" xfId="48" xr:uid="{00000000-0005-0000-0000-000004000000}"/>
    <cellStyle name="tr" xfId="44" xr:uid="{00000000-0005-0000-0000-000005000000}"/>
    <cellStyle name="xl21" xfId="49" xr:uid="{00000000-0005-0000-0000-000006000000}"/>
    <cellStyle name="xl22" xfId="4" xr:uid="{00000000-0005-0000-0000-000007000000}"/>
    <cellStyle name="xl23" xfId="9" xr:uid="{00000000-0005-0000-0000-000008000000}"/>
    <cellStyle name="xl24" xfId="11" xr:uid="{00000000-0005-0000-0000-000009000000}"/>
    <cellStyle name="xl25" xfId="6" xr:uid="{00000000-0005-0000-0000-00000A000000}"/>
    <cellStyle name="xl26" xfId="28" xr:uid="{00000000-0005-0000-0000-00000B000000}"/>
    <cellStyle name="xl27" xfId="29" xr:uid="{00000000-0005-0000-0000-00000C000000}"/>
    <cellStyle name="xl28" xfId="34" xr:uid="{00000000-0005-0000-0000-00000D000000}"/>
    <cellStyle name="xl29" xfId="35" xr:uid="{00000000-0005-0000-0000-00000E000000}"/>
    <cellStyle name="xl30" xfId="38" xr:uid="{00000000-0005-0000-0000-00000F000000}"/>
    <cellStyle name="xl31" xfId="50" xr:uid="{00000000-0005-0000-0000-000010000000}"/>
    <cellStyle name="xl32" xfId="15" xr:uid="{00000000-0005-0000-0000-000011000000}"/>
    <cellStyle name="xl33" xfId="42" xr:uid="{00000000-0005-0000-0000-000012000000}"/>
    <cellStyle name="xl34" xfId="5" xr:uid="{00000000-0005-0000-0000-000013000000}"/>
    <cellStyle name="xl35" xfId="16" xr:uid="{00000000-0005-0000-0000-000014000000}"/>
    <cellStyle name="xl36" xfId="12" xr:uid="{00000000-0005-0000-0000-000015000000}"/>
    <cellStyle name="xl37" xfId="25" xr:uid="{00000000-0005-0000-0000-000016000000}"/>
    <cellStyle name="xl38" xfId="30" xr:uid="{00000000-0005-0000-0000-000017000000}"/>
    <cellStyle name="xl39" xfId="17" xr:uid="{00000000-0005-0000-0000-000018000000}"/>
    <cellStyle name="xl40" xfId="23" xr:uid="{00000000-0005-0000-0000-000019000000}"/>
    <cellStyle name="xl41" xfId="26" xr:uid="{00000000-0005-0000-0000-00001A000000}"/>
    <cellStyle name="xl42" xfId="43" xr:uid="{00000000-0005-0000-0000-00001B000000}"/>
    <cellStyle name="xl43" xfId="51" xr:uid="{00000000-0005-0000-0000-00001C000000}"/>
    <cellStyle name="xl44" xfId="39" xr:uid="{00000000-0005-0000-0000-00001D000000}"/>
    <cellStyle name="xl45" xfId="18" xr:uid="{00000000-0005-0000-0000-00001E000000}"/>
    <cellStyle name="xl46" xfId="19" xr:uid="{00000000-0005-0000-0000-00001F000000}"/>
    <cellStyle name="xl47" xfId="37" xr:uid="{00000000-0005-0000-0000-000020000000}"/>
    <cellStyle name="xl48" xfId="40" xr:uid="{00000000-0005-0000-0000-000021000000}"/>
    <cellStyle name="xl49" xfId="20" xr:uid="{00000000-0005-0000-0000-000022000000}"/>
    <cellStyle name="xl50" xfId="27" xr:uid="{00000000-0005-0000-0000-000023000000}"/>
    <cellStyle name="xl51" xfId="31" xr:uid="{00000000-0005-0000-0000-000024000000}"/>
    <cellStyle name="xl52" xfId="36" xr:uid="{00000000-0005-0000-0000-000025000000}"/>
    <cellStyle name="xl53" xfId="41" xr:uid="{00000000-0005-0000-0000-000026000000}"/>
    <cellStyle name="xl54" xfId="22" xr:uid="{00000000-0005-0000-0000-000027000000}"/>
    <cellStyle name="xl55" xfId="33" xr:uid="{00000000-0005-0000-0000-000028000000}"/>
    <cellStyle name="xl56" xfId="21" xr:uid="{00000000-0005-0000-0000-000029000000}"/>
    <cellStyle name="xl57" xfId="13" xr:uid="{00000000-0005-0000-0000-00002A000000}"/>
    <cellStyle name="xl58" xfId="14" xr:uid="{00000000-0005-0000-0000-00002B000000}"/>
    <cellStyle name="xl59" xfId="1" xr:uid="{00000000-0005-0000-0000-00002C000000}"/>
    <cellStyle name="xl60" xfId="7" xr:uid="{00000000-0005-0000-0000-00002D000000}"/>
    <cellStyle name="xl61" xfId="2" xr:uid="{00000000-0005-0000-0000-00002E000000}"/>
    <cellStyle name="xl62" xfId="8" xr:uid="{00000000-0005-0000-0000-00002F000000}"/>
    <cellStyle name="xl63" xfId="10" xr:uid="{00000000-0005-0000-0000-000030000000}"/>
    <cellStyle name="xl64" xfId="24" xr:uid="{00000000-0005-0000-0000-000031000000}"/>
    <cellStyle name="xl65" xfId="3" xr:uid="{00000000-0005-0000-0000-00003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tabSelected="1" topLeftCell="F1" zoomScale="80" zoomScaleNormal="80" zoomScaleSheetLayoutView="70" zoomScalePageLayoutView="70" workbookViewId="0">
      <selection activeCell="R7" sqref="R7"/>
    </sheetView>
  </sheetViews>
  <sheetFormatPr defaultRowHeight="15" x14ac:dyDescent="0.25"/>
  <cols>
    <col min="1" max="1" width="17.28515625" style="2" customWidth="1"/>
    <col min="2" max="2" width="18.42578125" style="2" customWidth="1"/>
    <col min="3" max="3" width="47.85546875" style="2" customWidth="1"/>
    <col min="4" max="4" width="1.85546875" style="2" customWidth="1"/>
    <col min="5" max="5" width="7.140625" style="2" customWidth="1"/>
    <col min="6" max="6" width="9.5703125" style="2" customWidth="1"/>
    <col min="7" max="7" width="5.42578125" style="2" customWidth="1"/>
    <col min="8" max="8" width="14" style="2" customWidth="1"/>
    <col min="9" max="9" width="1.28515625" style="2" customWidth="1"/>
    <col min="10" max="10" width="2" style="2" customWidth="1"/>
    <col min="11" max="11" width="67.140625" style="2" customWidth="1"/>
    <col min="12" max="12" width="26.7109375" style="2" customWidth="1"/>
    <col min="13" max="13" width="8.5703125" style="2" customWidth="1"/>
    <col min="14" max="16" width="14.7109375" style="2" customWidth="1"/>
    <col min="17" max="17" width="15.7109375" style="2" customWidth="1"/>
    <col min="18" max="18" width="16.140625" style="2" customWidth="1"/>
    <col min="19" max="19" width="16.5703125" style="2" customWidth="1"/>
    <col min="20" max="20" width="9.140625" style="2" customWidth="1"/>
    <col min="21" max="16384" width="9.140625" style="2"/>
  </cols>
  <sheetData>
    <row r="1" spans="1:20" ht="47.45" customHeight="1" x14ac:dyDescent="0.25">
      <c r="A1" s="15" t="s">
        <v>88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"/>
    </row>
    <row r="2" spans="1:20" ht="19.899999999999999" customHeight="1" x14ac:dyDescent="0.25">
      <c r="A2" s="3"/>
      <c r="B2" s="3"/>
      <c r="C2" s="4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1"/>
    </row>
    <row r="3" spans="1:20" ht="87.2" customHeight="1" x14ac:dyDescent="0.25">
      <c r="A3" s="16" t="s">
        <v>0</v>
      </c>
      <c r="B3" s="16" t="s">
        <v>1</v>
      </c>
      <c r="C3" s="17"/>
      <c r="D3" s="16" t="s">
        <v>2</v>
      </c>
      <c r="E3" s="17"/>
      <c r="F3" s="17"/>
      <c r="G3" s="17"/>
      <c r="H3" s="17"/>
      <c r="I3" s="17"/>
      <c r="J3" s="17"/>
      <c r="K3" s="17"/>
      <c r="L3" s="16" t="s">
        <v>3</v>
      </c>
      <c r="M3" s="16" t="s">
        <v>4</v>
      </c>
      <c r="N3" s="16" t="s">
        <v>5</v>
      </c>
      <c r="O3" s="18" t="s">
        <v>6</v>
      </c>
      <c r="P3" s="16" t="s">
        <v>7</v>
      </c>
      <c r="Q3" s="16" t="s">
        <v>8</v>
      </c>
      <c r="R3" s="17"/>
      <c r="S3" s="17"/>
      <c r="T3" s="1"/>
    </row>
    <row r="4" spans="1:20" ht="51.2" customHeight="1" x14ac:dyDescent="0.25">
      <c r="A4" s="17"/>
      <c r="B4" s="17"/>
      <c r="C4" s="17"/>
      <c r="D4" s="16" t="s">
        <v>9</v>
      </c>
      <c r="E4" s="17"/>
      <c r="F4" s="17"/>
      <c r="G4" s="17"/>
      <c r="H4" s="17"/>
      <c r="I4" s="17"/>
      <c r="J4" s="17"/>
      <c r="K4" s="8" t="s">
        <v>10</v>
      </c>
      <c r="L4" s="17"/>
      <c r="M4" s="17"/>
      <c r="N4" s="17"/>
      <c r="O4" s="19"/>
      <c r="P4" s="17"/>
      <c r="Q4" s="8" t="s">
        <v>89</v>
      </c>
      <c r="R4" s="8" t="s">
        <v>90</v>
      </c>
      <c r="S4" s="8" t="s">
        <v>11</v>
      </c>
      <c r="T4" s="1"/>
    </row>
    <row r="5" spans="1:20" ht="15" customHeight="1" x14ac:dyDescent="0.25">
      <c r="A5" s="8">
        <v>1</v>
      </c>
      <c r="B5" s="16">
        <v>2</v>
      </c>
      <c r="C5" s="17"/>
      <c r="D5" s="16">
        <v>3</v>
      </c>
      <c r="E5" s="17"/>
      <c r="F5" s="17"/>
      <c r="G5" s="17"/>
      <c r="H5" s="17"/>
      <c r="I5" s="17"/>
      <c r="J5" s="17"/>
      <c r="K5" s="8">
        <v>4</v>
      </c>
      <c r="L5" s="8">
        <v>5</v>
      </c>
      <c r="M5" s="8">
        <v>6</v>
      </c>
      <c r="N5" s="8">
        <v>7</v>
      </c>
      <c r="O5" s="8">
        <v>8</v>
      </c>
      <c r="P5" s="8">
        <v>9</v>
      </c>
      <c r="Q5" s="8">
        <v>10</v>
      </c>
      <c r="R5" s="8">
        <v>11</v>
      </c>
      <c r="S5" s="8">
        <v>12</v>
      </c>
      <c r="T5" s="1"/>
    </row>
    <row r="6" spans="1:20" ht="38.450000000000003" customHeight="1" x14ac:dyDescent="0.25">
      <c r="A6" s="9" t="s">
        <v>12</v>
      </c>
      <c r="B6" s="20" t="s">
        <v>13</v>
      </c>
      <c r="C6" s="21"/>
      <c r="D6" s="22" t="s">
        <v>14</v>
      </c>
      <c r="E6" s="23"/>
      <c r="F6" s="23"/>
      <c r="G6" s="23"/>
      <c r="H6" s="23"/>
      <c r="I6" s="23"/>
      <c r="J6" s="23"/>
      <c r="K6" s="10" t="s">
        <v>13</v>
      </c>
      <c r="L6" s="10" t="s">
        <v>15</v>
      </c>
      <c r="M6" s="11" t="s">
        <v>16</v>
      </c>
      <c r="N6" s="12">
        <v>0</v>
      </c>
      <c r="O6" s="12">
        <v>2351136</v>
      </c>
      <c r="P6" s="12">
        <v>2351136</v>
      </c>
      <c r="Q6" s="12">
        <v>0</v>
      </c>
      <c r="R6" s="12">
        <v>0</v>
      </c>
      <c r="S6" s="12">
        <v>0</v>
      </c>
      <c r="T6" s="1"/>
    </row>
    <row r="7" spans="1:20" ht="51.2" customHeight="1" x14ac:dyDescent="0.25">
      <c r="A7" s="9" t="s">
        <v>17</v>
      </c>
      <c r="B7" s="20" t="s">
        <v>18</v>
      </c>
      <c r="C7" s="21"/>
      <c r="D7" s="22" t="s">
        <v>19</v>
      </c>
      <c r="E7" s="23"/>
      <c r="F7" s="23"/>
      <c r="G7" s="23"/>
      <c r="H7" s="23"/>
      <c r="I7" s="23"/>
      <c r="J7" s="23"/>
      <c r="K7" s="10" t="s">
        <v>18</v>
      </c>
      <c r="L7" s="10" t="s">
        <v>15</v>
      </c>
      <c r="M7" s="11" t="s">
        <v>20</v>
      </c>
      <c r="N7" s="12">
        <v>470412</v>
      </c>
      <c r="O7" s="12">
        <v>0</v>
      </c>
      <c r="P7" s="12">
        <v>470412</v>
      </c>
      <c r="Q7" s="12">
        <v>0</v>
      </c>
      <c r="R7" s="12">
        <v>0</v>
      </c>
      <c r="S7" s="12">
        <v>0</v>
      </c>
      <c r="T7" s="1"/>
    </row>
    <row r="8" spans="1:20" ht="38.450000000000003" customHeight="1" x14ac:dyDescent="0.25">
      <c r="A8" s="9" t="s">
        <v>21</v>
      </c>
      <c r="B8" s="20" t="s">
        <v>22</v>
      </c>
      <c r="C8" s="21"/>
      <c r="D8" s="22" t="s">
        <v>23</v>
      </c>
      <c r="E8" s="23"/>
      <c r="F8" s="23"/>
      <c r="G8" s="23"/>
      <c r="H8" s="23"/>
      <c r="I8" s="23"/>
      <c r="J8" s="23"/>
      <c r="K8" s="10" t="s">
        <v>22</v>
      </c>
      <c r="L8" s="10" t="s">
        <v>15</v>
      </c>
      <c r="M8" s="11" t="s">
        <v>24</v>
      </c>
      <c r="N8" s="12">
        <v>4358678</v>
      </c>
      <c r="O8" s="12">
        <v>3995454.87</v>
      </c>
      <c r="P8" s="12">
        <v>4358678</v>
      </c>
      <c r="Q8" s="12">
        <v>4371754</v>
      </c>
      <c r="R8" s="12">
        <v>4371754</v>
      </c>
      <c r="S8" s="12">
        <v>4371754</v>
      </c>
      <c r="T8" s="1"/>
    </row>
    <row r="9" spans="1:20" ht="38.450000000000003" customHeight="1" x14ac:dyDescent="0.25">
      <c r="A9" s="9" t="s">
        <v>25</v>
      </c>
      <c r="B9" s="20" t="s">
        <v>26</v>
      </c>
      <c r="C9" s="21"/>
      <c r="D9" s="22" t="s">
        <v>27</v>
      </c>
      <c r="E9" s="23"/>
      <c r="F9" s="23"/>
      <c r="G9" s="23"/>
      <c r="H9" s="23"/>
      <c r="I9" s="23"/>
      <c r="J9" s="23"/>
      <c r="K9" s="10" t="s">
        <v>26</v>
      </c>
      <c r="L9" s="10" t="s">
        <v>15</v>
      </c>
      <c r="M9" s="11" t="s">
        <v>28</v>
      </c>
      <c r="N9" s="12">
        <v>1300000</v>
      </c>
      <c r="O9" s="12">
        <v>0</v>
      </c>
      <c r="P9" s="12">
        <v>1300000</v>
      </c>
      <c r="Q9" s="12">
        <v>0</v>
      </c>
      <c r="R9" s="12">
        <v>0</v>
      </c>
      <c r="S9" s="12">
        <v>0</v>
      </c>
      <c r="T9" s="1"/>
    </row>
    <row r="10" spans="1:20" ht="38.450000000000003" customHeight="1" x14ac:dyDescent="0.25">
      <c r="A10" s="9" t="s">
        <v>29</v>
      </c>
      <c r="B10" s="20" t="s">
        <v>30</v>
      </c>
      <c r="C10" s="21"/>
      <c r="D10" s="22" t="s">
        <v>31</v>
      </c>
      <c r="E10" s="23"/>
      <c r="F10" s="23"/>
      <c r="G10" s="23"/>
      <c r="H10" s="23"/>
      <c r="I10" s="23"/>
      <c r="J10" s="23"/>
      <c r="K10" s="10" t="s">
        <v>30</v>
      </c>
      <c r="L10" s="10" t="s">
        <v>15</v>
      </c>
      <c r="M10" s="11" t="s">
        <v>32</v>
      </c>
      <c r="N10" s="12">
        <v>179638</v>
      </c>
      <c r="O10" s="12">
        <v>47079.87</v>
      </c>
      <c r="P10" s="12">
        <v>179393</v>
      </c>
      <c r="Q10" s="12">
        <v>209833</v>
      </c>
      <c r="R10" s="12">
        <v>230171</v>
      </c>
      <c r="S10" s="12">
        <v>238586</v>
      </c>
      <c r="T10" s="1"/>
    </row>
    <row r="11" spans="1:20" ht="38.450000000000003" customHeight="1" x14ac:dyDescent="0.25">
      <c r="A11" s="9" t="s">
        <v>33</v>
      </c>
      <c r="B11" s="20" t="s">
        <v>34</v>
      </c>
      <c r="C11" s="21"/>
      <c r="D11" s="22" t="s">
        <v>35</v>
      </c>
      <c r="E11" s="23"/>
      <c r="F11" s="23"/>
      <c r="G11" s="23"/>
      <c r="H11" s="23"/>
      <c r="I11" s="23"/>
      <c r="J11" s="23"/>
      <c r="K11" s="10" t="s">
        <v>34</v>
      </c>
      <c r="L11" s="10" t="s">
        <v>15</v>
      </c>
      <c r="M11" s="11" t="s">
        <v>36</v>
      </c>
      <c r="N11" s="12">
        <v>453068.69</v>
      </c>
      <c r="O11" s="12">
        <v>292675.03999999998</v>
      </c>
      <c r="P11" s="12">
        <v>453068.69</v>
      </c>
      <c r="Q11" s="12">
        <v>0</v>
      </c>
      <c r="R11" s="12">
        <v>0</v>
      </c>
      <c r="S11" s="12">
        <v>0</v>
      </c>
      <c r="T11" s="1"/>
    </row>
    <row r="12" spans="1:20" ht="38.450000000000003" customHeight="1" x14ac:dyDescent="0.25">
      <c r="A12" s="9" t="s">
        <v>37</v>
      </c>
      <c r="B12" s="20" t="s">
        <v>38</v>
      </c>
      <c r="C12" s="21"/>
      <c r="D12" s="22" t="s">
        <v>39</v>
      </c>
      <c r="E12" s="23"/>
      <c r="F12" s="23"/>
      <c r="G12" s="23"/>
      <c r="H12" s="23"/>
      <c r="I12" s="23"/>
      <c r="J12" s="23"/>
      <c r="K12" s="10" t="s">
        <v>38</v>
      </c>
      <c r="L12" s="10" t="s">
        <v>15</v>
      </c>
      <c r="M12" s="11" t="s">
        <v>40</v>
      </c>
      <c r="N12" s="12">
        <v>300000</v>
      </c>
      <c r="O12" s="12">
        <v>300000</v>
      </c>
      <c r="P12" s="12">
        <v>300000</v>
      </c>
      <c r="Q12" s="12">
        <v>0</v>
      </c>
      <c r="R12" s="12">
        <v>0</v>
      </c>
      <c r="S12" s="12">
        <v>0</v>
      </c>
      <c r="T12" s="1"/>
    </row>
    <row r="13" spans="1:20" ht="38.450000000000003" customHeight="1" x14ac:dyDescent="0.25">
      <c r="A13" s="9" t="s">
        <v>41</v>
      </c>
      <c r="B13" s="20" t="s">
        <v>42</v>
      </c>
      <c r="C13" s="21"/>
      <c r="D13" s="22" t="s">
        <v>43</v>
      </c>
      <c r="E13" s="23"/>
      <c r="F13" s="23"/>
      <c r="G13" s="23"/>
      <c r="H13" s="23"/>
      <c r="I13" s="23"/>
      <c r="J13" s="23"/>
      <c r="K13" s="10" t="s">
        <v>42</v>
      </c>
      <c r="L13" s="10" t="s">
        <v>15</v>
      </c>
      <c r="M13" s="11" t="s">
        <v>44</v>
      </c>
      <c r="N13" s="12">
        <v>140616</v>
      </c>
      <c r="O13" s="12">
        <v>140616</v>
      </c>
      <c r="P13" s="12">
        <v>140616</v>
      </c>
      <c r="Q13" s="12">
        <v>140616</v>
      </c>
      <c r="R13" s="12">
        <v>0</v>
      </c>
      <c r="S13" s="12">
        <v>0</v>
      </c>
      <c r="T13" s="1"/>
    </row>
    <row r="14" spans="1:20" ht="51.2" customHeight="1" x14ac:dyDescent="0.25">
      <c r="A14" s="9" t="s">
        <v>45</v>
      </c>
      <c r="B14" s="20" t="s">
        <v>46</v>
      </c>
      <c r="C14" s="21"/>
      <c r="D14" s="22" t="s">
        <v>47</v>
      </c>
      <c r="E14" s="23"/>
      <c r="F14" s="23"/>
      <c r="G14" s="23"/>
      <c r="H14" s="23"/>
      <c r="I14" s="23"/>
      <c r="J14" s="23"/>
      <c r="K14" s="10" t="s">
        <v>46</v>
      </c>
      <c r="L14" s="10" t="s">
        <v>48</v>
      </c>
      <c r="M14" s="11" t="s">
        <v>49</v>
      </c>
      <c r="N14" s="12">
        <v>455760</v>
      </c>
      <c r="O14" s="12">
        <v>343695.77</v>
      </c>
      <c r="P14" s="12">
        <v>411511.05</v>
      </c>
      <c r="Q14" s="12">
        <v>481628</v>
      </c>
      <c r="R14" s="12">
        <v>515342</v>
      </c>
      <c r="S14" s="12">
        <v>549354</v>
      </c>
      <c r="T14" s="1"/>
    </row>
    <row r="15" spans="1:20" ht="51.2" customHeight="1" x14ac:dyDescent="0.25">
      <c r="A15" s="9" t="s">
        <v>50</v>
      </c>
      <c r="B15" s="20" t="s">
        <v>51</v>
      </c>
      <c r="C15" s="21"/>
      <c r="D15" s="22" t="s">
        <v>52</v>
      </c>
      <c r="E15" s="23"/>
      <c r="F15" s="23"/>
      <c r="G15" s="23"/>
      <c r="H15" s="23"/>
      <c r="I15" s="23"/>
      <c r="J15" s="23"/>
      <c r="K15" s="10" t="s">
        <v>51</v>
      </c>
      <c r="L15" s="10" t="s">
        <v>48</v>
      </c>
      <c r="M15" s="11" t="s">
        <v>53</v>
      </c>
      <c r="N15" s="12">
        <v>0</v>
      </c>
      <c r="O15" s="12">
        <v>1513.35</v>
      </c>
      <c r="P15" s="12">
        <v>1513.35</v>
      </c>
      <c r="Q15" s="12">
        <v>0</v>
      </c>
      <c r="R15" s="12">
        <v>0</v>
      </c>
      <c r="S15" s="12">
        <v>0</v>
      </c>
      <c r="T15" s="1"/>
    </row>
    <row r="16" spans="1:20" ht="51.2" customHeight="1" x14ac:dyDescent="0.25">
      <c r="A16" s="9" t="s">
        <v>54</v>
      </c>
      <c r="B16" s="20" t="s">
        <v>55</v>
      </c>
      <c r="C16" s="21"/>
      <c r="D16" s="22" t="s">
        <v>56</v>
      </c>
      <c r="E16" s="23"/>
      <c r="F16" s="23"/>
      <c r="G16" s="23"/>
      <c r="H16" s="23"/>
      <c r="I16" s="23"/>
      <c r="J16" s="23"/>
      <c r="K16" s="10" t="s">
        <v>55</v>
      </c>
      <c r="L16" s="10" t="s">
        <v>48</v>
      </c>
      <c r="M16" s="11" t="s">
        <v>57</v>
      </c>
      <c r="N16" s="12">
        <v>44500</v>
      </c>
      <c r="O16" s="12">
        <v>5949.18</v>
      </c>
      <c r="P16" s="12">
        <v>5949.18</v>
      </c>
      <c r="Q16" s="12">
        <v>7000</v>
      </c>
      <c r="R16" s="12">
        <v>7490</v>
      </c>
      <c r="S16" s="12">
        <v>7984</v>
      </c>
      <c r="T16" s="1"/>
    </row>
    <row r="17" spans="1:20" ht="51.2" customHeight="1" x14ac:dyDescent="0.25">
      <c r="A17" s="9" t="s">
        <v>58</v>
      </c>
      <c r="B17" s="20" t="s">
        <v>59</v>
      </c>
      <c r="C17" s="21"/>
      <c r="D17" s="22" t="s">
        <v>60</v>
      </c>
      <c r="E17" s="23"/>
      <c r="F17" s="23"/>
      <c r="G17" s="23"/>
      <c r="H17" s="23"/>
      <c r="I17" s="23"/>
      <c r="J17" s="23"/>
      <c r="K17" s="10" t="s">
        <v>59</v>
      </c>
      <c r="L17" s="10" t="s">
        <v>48</v>
      </c>
      <c r="M17" s="11" t="s">
        <v>61</v>
      </c>
      <c r="N17" s="12">
        <v>0</v>
      </c>
      <c r="O17" s="12">
        <v>31280.6</v>
      </c>
      <c r="P17" s="12">
        <v>31280.6</v>
      </c>
      <c r="Q17" s="12">
        <v>0</v>
      </c>
      <c r="R17" s="12">
        <v>0</v>
      </c>
      <c r="S17" s="12">
        <v>0</v>
      </c>
      <c r="T17" s="1"/>
    </row>
    <row r="18" spans="1:20" ht="63.95" customHeight="1" x14ac:dyDescent="0.25">
      <c r="A18" s="9" t="s">
        <v>62</v>
      </c>
      <c r="B18" s="20" t="s">
        <v>63</v>
      </c>
      <c r="C18" s="21"/>
      <c r="D18" s="22" t="s">
        <v>64</v>
      </c>
      <c r="E18" s="23"/>
      <c r="F18" s="23"/>
      <c r="G18" s="23"/>
      <c r="H18" s="23"/>
      <c r="I18" s="23"/>
      <c r="J18" s="23"/>
      <c r="K18" s="10" t="s">
        <v>63</v>
      </c>
      <c r="L18" s="10" t="s">
        <v>48</v>
      </c>
      <c r="M18" s="11" t="s">
        <v>65</v>
      </c>
      <c r="N18" s="12">
        <v>29500</v>
      </c>
      <c r="O18" s="12">
        <v>53453.120000000003</v>
      </c>
      <c r="P18" s="12">
        <v>62093.82</v>
      </c>
      <c r="Q18" s="12">
        <v>66758</v>
      </c>
      <c r="R18" s="12">
        <v>71431</v>
      </c>
      <c r="S18" s="12">
        <v>76146</v>
      </c>
      <c r="T18" s="1"/>
    </row>
    <row r="19" spans="1:20" ht="51.2" customHeight="1" x14ac:dyDescent="0.25">
      <c r="A19" s="9" t="s">
        <v>66</v>
      </c>
      <c r="B19" s="20" t="s">
        <v>67</v>
      </c>
      <c r="C19" s="21"/>
      <c r="D19" s="22" t="s">
        <v>68</v>
      </c>
      <c r="E19" s="23"/>
      <c r="F19" s="23"/>
      <c r="G19" s="23"/>
      <c r="H19" s="23"/>
      <c r="I19" s="23"/>
      <c r="J19" s="23"/>
      <c r="K19" s="10" t="s">
        <v>67</v>
      </c>
      <c r="L19" s="10" t="s">
        <v>48</v>
      </c>
      <c r="M19" s="11" t="s">
        <v>69</v>
      </c>
      <c r="N19" s="12">
        <v>772750</v>
      </c>
      <c r="O19" s="12">
        <v>59163.21</v>
      </c>
      <c r="P19" s="12">
        <v>87865</v>
      </c>
      <c r="Q19" s="12">
        <v>89722</v>
      </c>
      <c r="R19" s="12">
        <v>91616</v>
      </c>
      <c r="S19" s="12">
        <v>93548</v>
      </c>
      <c r="T19" s="1"/>
    </row>
    <row r="20" spans="1:20" ht="51.2" customHeight="1" x14ac:dyDescent="0.25">
      <c r="A20" s="9" t="s">
        <v>70</v>
      </c>
      <c r="B20" s="20" t="s">
        <v>71</v>
      </c>
      <c r="C20" s="21"/>
      <c r="D20" s="22" t="s">
        <v>72</v>
      </c>
      <c r="E20" s="23"/>
      <c r="F20" s="23"/>
      <c r="G20" s="23"/>
      <c r="H20" s="23"/>
      <c r="I20" s="23"/>
      <c r="J20" s="23"/>
      <c r="K20" s="10" t="s">
        <v>71</v>
      </c>
      <c r="L20" s="10" t="s">
        <v>48</v>
      </c>
      <c r="M20" s="11" t="s">
        <v>73</v>
      </c>
      <c r="N20" s="12">
        <v>220000</v>
      </c>
      <c r="O20" s="12">
        <v>4287.8</v>
      </c>
      <c r="P20" s="12">
        <v>5000</v>
      </c>
      <c r="Q20" s="12">
        <v>5000</v>
      </c>
      <c r="R20" s="12">
        <v>5000</v>
      </c>
      <c r="S20" s="12">
        <v>5000</v>
      </c>
      <c r="T20" s="1"/>
    </row>
    <row r="21" spans="1:20" ht="51.2" customHeight="1" x14ac:dyDescent="0.25">
      <c r="A21" s="9" t="s">
        <v>74</v>
      </c>
      <c r="B21" s="20" t="s">
        <v>75</v>
      </c>
      <c r="C21" s="21"/>
      <c r="D21" s="22" t="s">
        <v>76</v>
      </c>
      <c r="E21" s="23"/>
      <c r="F21" s="23"/>
      <c r="G21" s="23"/>
      <c r="H21" s="23"/>
      <c r="I21" s="23"/>
      <c r="J21" s="23"/>
      <c r="K21" s="10" t="s">
        <v>75</v>
      </c>
      <c r="L21" s="10" t="s">
        <v>48</v>
      </c>
      <c r="M21" s="11" t="s">
        <v>77</v>
      </c>
      <c r="N21" s="12">
        <v>520000</v>
      </c>
      <c r="O21" s="12">
        <v>286331.34000000003</v>
      </c>
      <c r="P21" s="12">
        <v>520000</v>
      </c>
      <c r="Q21" s="12">
        <v>520000</v>
      </c>
      <c r="R21" s="12">
        <v>520000</v>
      </c>
      <c r="S21" s="12">
        <v>520000</v>
      </c>
      <c r="T21" s="1"/>
    </row>
    <row r="22" spans="1:20" ht="51.2" customHeight="1" x14ac:dyDescent="0.25">
      <c r="A22" s="9" t="s">
        <v>78</v>
      </c>
      <c r="B22" s="20" t="s">
        <v>79</v>
      </c>
      <c r="C22" s="21"/>
      <c r="D22" s="22" t="s">
        <v>80</v>
      </c>
      <c r="E22" s="23"/>
      <c r="F22" s="23"/>
      <c r="G22" s="23"/>
      <c r="H22" s="23"/>
      <c r="I22" s="23"/>
      <c r="J22" s="23"/>
      <c r="K22" s="10" t="s">
        <v>79</v>
      </c>
      <c r="L22" s="10" t="s">
        <v>48</v>
      </c>
      <c r="M22" s="11" t="s">
        <v>81</v>
      </c>
      <c r="N22" s="12">
        <v>6950000</v>
      </c>
      <c r="O22" s="12">
        <v>3272302.85</v>
      </c>
      <c r="P22" s="12">
        <v>3300000</v>
      </c>
      <c r="Q22" s="12">
        <v>3300000</v>
      </c>
      <c r="R22" s="12">
        <v>3300000</v>
      </c>
      <c r="S22" s="12">
        <v>3300000</v>
      </c>
      <c r="T22" s="1"/>
    </row>
    <row r="23" spans="1:20" ht="51.2" customHeight="1" x14ac:dyDescent="0.25">
      <c r="A23" s="9" t="s">
        <v>82</v>
      </c>
      <c r="B23" s="20" t="s">
        <v>83</v>
      </c>
      <c r="C23" s="21"/>
      <c r="D23" s="22" t="s">
        <v>84</v>
      </c>
      <c r="E23" s="23"/>
      <c r="F23" s="23"/>
      <c r="G23" s="23"/>
      <c r="H23" s="23"/>
      <c r="I23" s="23"/>
      <c r="J23" s="23"/>
      <c r="K23" s="10" t="s">
        <v>83</v>
      </c>
      <c r="L23" s="10" t="s">
        <v>48</v>
      </c>
      <c r="M23" s="11" t="s">
        <v>85</v>
      </c>
      <c r="N23" s="12">
        <v>2207000</v>
      </c>
      <c r="O23" s="12">
        <v>857991.65</v>
      </c>
      <c r="P23" s="12">
        <v>2321000</v>
      </c>
      <c r="Q23" s="12">
        <v>2321000</v>
      </c>
      <c r="R23" s="12">
        <v>2321000</v>
      </c>
      <c r="S23" s="12">
        <v>2321000</v>
      </c>
      <c r="T23" s="1"/>
    </row>
    <row r="24" spans="1:20" ht="15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 t="s">
        <v>86</v>
      </c>
      <c r="M24" s="14" t="s">
        <v>87</v>
      </c>
      <c r="N24" s="12">
        <v>18401922.690000001</v>
      </c>
      <c r="O24" s="12">
        <v>12042930.65</v>
      </c>
      <c r="P24" s="12">
        <v>16299516.689999999</v>
      </c>
      <c r="Q24" s="12">
        <v>11513311</v>
      </c>
      <c r="R24" s="12">
        <f>SUM(R6:R23)</f>
        <v>11433804</v>
      </c>
      <c r="S24" s="12">
        <f>SUM(S6:S23)</f>
        <v>11483372</v>
      </c>
      <c r="T24" s="1"/>
    </row>
  </sheetData>
  <mergeCells count="49">
    <mergeCell ref="B6:C6"/>
    <mergeCell ref="D6:J6"/>
    <mergeCell ref="B7:C7"/>
    <mergeCell ref="D7:J7"/>
    <mergeCell ref="D8:J8"/>
    <mergeCell ref="B8:C8"/>
    <mergeCell ref="D9:J9"/>
    <mergeCell ref="B9:C9"/>
    <mergeCell ref="B10:C10"/>
    <mergeCell ref="D10:J10"/>
    <mergeCell ref="D11:J11"/>
    <mergeCell ref="B11:C11"/>
    <mergeCell ref="B12:C12"/>
    <mergeCell ref="D12:J12"/>
    <mergeCell ref="B13:C13"/>
    <mergeCell ref="D13:J13"/>
    <mergeCell ref="D14:J14"/>
    <mergeCell ref="B14:C14"/>
    <mergeCell ref="D15:J15"/>
    <mergeCell ref="B15:C15"/>
    <mergeCell ref="D16:J16"/>
    <mergeCell ref="B16:C16"/>
    <mergeCell ref="D17:J17"/>
    <mergeCell ref="B17:C17"/>
    <mergeCell ref="D18:J18"/>
    <mergeCell ref="B18:C18"/>
    <mergeCell ref="B19:C19"/>
    <mergeCell ref="D19:J19"/>
    <mergeCell ref="B20:C20"/>
    <mergeCell ref="D20:J20"/>
    <mergeCell ref="B21:C21"/>
    <mergeCell ref="D21:J21"/>
    <mergeCell ref="B22:C22"/>
    <mergeCell ref="D22:J22"/>
    <mergeCell ref="B23:C23"/>
    <mergeCell ref="D23:J23"/>
    <mergeCell ref="A1:S1"/>
    <mergeCell ref="Q3:S3"/>
    <mergeCell ref="A3:A4"/>
    <mergeCell ref="D4:J4"/>
    <mergeCell ref="D5:J5"/>
    <mergeCell ref="B5:C5"/>
    <mergeCell ref="O3:O4"/>
    <mergeCell ref="N3:N4"/>
    <mergeCell ref="M3:M4"/>
    <mergeCell ref="L3:L4"/>
    <mergeCell ref="D3:K3"/>
    <mergeCell ref="P3:P4"/>
    <mergeCell ref="B3:C4"/>
  </mergeCells>
  <pageMargins left="0.23622047244094491" right="0.23622047244094491" top="0.55118110236220474" bottom="0.35433070866141736" header="0.31496062992125984" footer="0.31496062992125984"/>
  <pageSetup paperSize="8" scale="62" firstPageNumber="75" fitToHeight="0" orientation="landscape" useFirstPageNumber="1" r:id="rId1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PRINT_SOURCE_INCOME_REESTR_LSI&lt;/Code&gt;&#10;  &lt;OriginalCode&gt;DOCUMENTS_REESTR_SI_DATE&lt;/OriginalCode&gt;&#10;  &lt;ObjectCode&gt;PRINT_SOURCE_INCOME_REESTR_LSI&lt;/ObjectCode&gt;&#10;  &lt;DocLink&gt;75123277&lt;/DocLink&gt;&#10;  &lt;DocName&gt;Реестр источников доходов на дату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Документ!link" Type="System.Int32" Value="75123277"/>
  </Parameters>
</MailMerge>
</file>

<file path=customXml/itemProps1.xml><?xml version="1.0" encoding="utf-8"?>
<ds:datastoreItem xmlns:ds="http://schemas.openxmlformats.org/officeDocument/2006/customXml" ds:itemID="{02E0A548-3A4C-4B6C-8E52-B1A4CD75148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Comp\User</dc:creator>
  <cp:lastModifiedBy>Пользователь</cp:lastModifiedBy>
  <cp:lastPrinted>2024-11-15T09:13:41Z</cp:lastPrinted>
  <dcterms:created xsi:type="dcterms:W3CDTF">2024-11-12T17:54:25Z</dcterms:created>
  <dcterms:modified xsi:type="dcterms:W3CDTF">2024-11-15T09:13:43Z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Реестр источников доходов на дату</vt:lpwstr>
  </property>
  <property fmtid="{D5CDD505-2E9C-101B-9397-08002B2CF9AE}" pid="3" name="Название отчета">
    <vt:lpwstr>Реестр источников доходов на дату(4).xlsx</vt:lpwstr>
  </property>
  <property fmtid="{D5CDD505-2E9C-101B-9397-08002B2CF9AE}" pid="4" name="Версия клиента">
    <vt:lpwstr>24.1.229.1014 (.NET 4.7.2)</vt:lpwstr>
  </property>
  <property fmtid="{D5CDD505-2E9C-101B-9397-08002B2CF9AE}" pid="5" name="Версия базы">
    <vt:lpwstr>24.1.1241.1144662941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bks_2024_mo</vt:lpwstr>
  </property>
  <property fmtid="{D5CDD505-2E9C-101B-9397-08002B2CF9AE}" pid="9" name="Пользователь">
    <vt:lpwstr>user_13_1rid</vt:lpwstr>
  </property>
  <property fmtid="{D5CDD505-2E9C-101B-9397-08002B2CF9AE}" pid="10" name="Шаблон">
    <vt:lpwstr>sqr_pmfrf_id.xlt</vt:lpwstr>
  </property>
  <property fmtid="{D5CDD505-2E9C-101B-9397-08002B2CF9AE}" pid="11" name="Локальная база">
    <vt:lpwstr>не используется</vt:lpwstr>
  </property>
</Properties>
</file>