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2019" sheetId="1" r:id="rId1"/>
  </sheets>
  <calcPr calcId="125725" refMode="R1C1"/>
</workbook>
</file>

<file path=xl/calcChain.xml><?xml version="1.0" encoding="utf-8"?>
<calcChain xmlns="http://schemas.openxmlformats.org/spreadsheetml/2006/main">
  <c r="E17" i="1"/>
  <c r="D17"/>
  <c r="E14"/>
  <c r="D14"/>
  <c r="E11"/>
  <c r="D11"/>
  <c r="E9"/>
  <c r="D9"/>
  <c r="C9"/>
  <c r="C11"/>
  <c r="C14"/>
  <c r="C17"/>
  <c r="C8" l="1"/>
  <c r="C7" s="1"/>
  <c r="C6" s="1"/>
  <c r="D8"/>
  <c r="E8"/>
  <c r="E7" l="1"/>
  <c r="E6" s="1"/>
  <c r="D7"/>
  <c r="D6" s="1"/>
</calcChain>
</file>

<file path=xl/sharedStrings.xml><?xml version="1.0" encoding="utf-8"?>
<sst xmlns="http://schemas.openxmlformats.org/spreadsheetml/2006/main" count="39" uniqueCount="37">
  <si>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</si>
  <si>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</si>
  <si>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</si>
  <si>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</si>
  <si>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</si>
  <si>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</si>
  <si>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</si>
  <si>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</si>
  <si>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</si>
  <si>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</si>
  <si>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</si>
  <si>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</si>
  <si>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</si>
  <si>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</si>
  <si>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</si>
  <si>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</si>
  <si>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</si>
  <si>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</si>
  <si>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</si>
  <si>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</si>
  <si>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</si>
  <si>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</si>
  <si>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</si>
  <si>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</si>
  <si>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</si>
  <si>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</si>
  <si>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</si>
  <si>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</si>
  <si>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утвержденный план</t>
  </si>
  <si>
    <t>поправки</t>
  </si>
  <si>
    <t>уточненный план</t>
  </si>
  <si>
    <t>000 1 14 00000 00 0000 000</t>
  </si>
  <si>
    <t>000 1 14 02050 10 0000 410</t>
  </si>
  <si>
    <t>Прочие доходы от  продажи материальных и нематериальных активов</t>
  </si>
  <si>
    <t>Доходы от реализации имущества, находящегося в муниципальной собственности</t>
  </si>
  <si>
    <t>Доходы сельского поселения "Деревня Воробьево" на 2021 год</t>
  </si>
  <si>
    <t>Приложение №1  к решению Сельской Думы сельского поселения  "Деревня Воробьево" "О внесении изменений в Решение Сельской Думы сельского поселения «Деревня Воробьево» № 30 от 29.12.2020 «О бюджете сельского поселения «Деревня Воробьево» на 2021 год и плановый период 2022 и 2023 годов» от 01.04.2021г. №9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</si>
</sst>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164" fontId="4" fillId="0" borderId="5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NumberFormat="1" applyFont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8" fillId="2" borderId="9" xfId="0" applyNumberFormat="1" applyFont="1" applyFill="1" applyBorder="1" applyProtection="1"/>
    <xf numFmtId="4" fontId="8" fillId="0" borderId="9" xfId="0" applyNumberFormat="1" applyFont="1" applyBorder="1" applyProtection="1"/>
    <xf numFmtId="4" fontId="8" fillId="2" borderId="9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left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right" wrapText="1"/>
    </xf>
    <xf numFmtId="49" fontId="11" fillId="0" borderId="13" xfId="0" applyNumberFormat="1" applyFont="1" applyBorder="1" applyAlignment="1">
      <alignment wrapText="1"/>
    </xf>
    <xf numFmtId="49" fontId="11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wrapText="1"/>
    </xf>
    <xf numFmtId="49" fontId="12" fillId="0" borderId="12" xfId="0" applyNumberFormat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wrapText="1"/>
    </xf>
    <xf numFmtId="4" fontId="5" fillId="0" borderId="5" xfId="1" applyNumberFormat="1" applyFont="1" applyBorder="1" applyAlignment="1">
      <alignment horizontal="right" wrapText="1"/>
    </xf>
    <xf numFmtId="4" fontId="5" fillId="0" borderId="11" xfId="1" applyNumberFormat="1" applyFont="1" applyBorder="1" applyAlignment="1">
      <alignment horizontal="right" wrapText="1"/>
    </xf>
    <xf numFmtId="166" fontId="5" fillId="0" borderId="1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topLeftCell="B1" zoomScale="80" zoomScaleNormal="80" workbookViewId="0">
      <selection activeCell="B1" sqref="B1:E1"/>
    </sheetView>
  </sheetViews>
  <sheetFormatPr defaultRowHeight="15"/>
  <cols>
    <col min="1" max="1" width="69.28515625" customWidth="1"/>
    <col min="2" max="2" width="36.42578125" customWidth="1"/>
    <col min="3" max="5" width="25.28515625" customWidth="1"/>
  </cols>
  <sheetData>
    <row r="1" spans="1:5" ht="136.5" customHeight="1">
      <c r="A1" s="4"/>
      <c r="B1" s="35" t="s">
        <v>36</v>
      </c>
      <c r="C1" s="35"/>
      <c r="D1" s="36"/>
      <c r="E1" s="36"/>
    </row>
    <row r="2" spans="1:5" ht="43.5" customHeight="1">
      <c r="A2" s="19"/>
      <c r="B2" s="19"/>
      <c r="C2" s="19"/>
      <c r="D2" s="23"/>
      <c r="E2" s="23"/>
    </row>
    <row r="3" spans="1:5" ht="35.25" customHeight="1">
      <c r="A3" s="34" t="s">
        <v>35</v>
      </c>
      <c r="B3" s="34"/>
      <c r="C3" s="34"/>
    </row>
    <row r="4" spans="1:5" ht="21" customHeight="1" thickBot="1">
      <c r="C4" s="5" t="s">
        <v>6</v>
      </c>
      <c r="D4" s="5" t="s">
        <v>6</v>
      </c>
      <c r="E4" s="5" t="s">
        <v>6</v>
      </c>
    </row>
    <row r="5" spans="1:5" ht="54" customHeight="1" thickBot="1">
      <c r="A5" s="3" t="s">
        <v>0</v>
      </c>
      <c r="B5" s="3" t="s">
        <v>10</v>
      </c>
      <c r="C5" s="24" t="s">
        <v>28</v>
      </c>
      <c r="D5" s="24" t="s">
        <v>29</v>
      </c>
      <c r="E5" s="24" t="s">
        <v>30</v>
      </c>
    </row>
    <row r="6" spans="1:5" ht="23.25" customHeight="1">
      <c r="A6" s="18" t="s">
        <v>1</v>
      </c>
      <c r="B6" s="14"/>
      <c r="C6" s="13">
        <f>C7+C21</f>
        <v>7977280</v>
      </c>
      <c r="D6" s="13">
        <f t="shared" ref="D6:E6" si="0">D7+D21</f>
        <v>40127.14</v>
      </c>
      <c r="E6" s="13">
        <f t="shared" si="0"/>
        <v>8017407.1400000006</v>
      </c>
    </row>
    <row r="7" spans="1:5" ht="22.15" customHeight="1">
      <c r="A7" s="6" t="s">
        <v>9</v>
      </c>
      <c r="B7" s="17" t="s">
        <v>11</v>
      </c>
      <c r="C7" s="10">
        <f>C8+19:19</f>
        <v>4042838</v>
      </c>
      <c r="D7" s="10">
        <f>D8+D19</f>
        <v>0</v>
      </c>
      <c r="E7" s="10">
        <f>E8+E17</f>
        <v>4042838</v>
      </c>
    </row>
    <row r="8" spans="1:5" ht="22.9" customHeight="1">
      <c r="A8" s="6" t="s">
        <v>8</v>
      </c>
      <c r="B8" s="15"/>
      <c r="C8" s="7">
        <f>C9+C11+C14</f>
        <v>4042838</v>
      </c>
      <c r="D8" s="7">
        <f t="shared" ref="D8:E8" si="1">D9+D11+D14</f>
        <v>0</v>
      </c>
      <c r="E8" s="7">
        <f t="shared" si="1"/>
        <v>4042838</v>
      </c>
    </row>
    <row r="9" spans="1:5" ht="19.149999999999999" customHeight="1">
      <c r="A9" s="6" t="s">
        <v>5</v>
      </c>
      <c r="B9" s="17" t="s">
        <v>12</v>
      </c>
      <c r="C9" s="7">
        <f>C10</f>
        <v>381888</v>
      </c>
      <c r="D9" s="30">
        <f t="shared" ref="D9:E9" si="2">D10</f>
        <v>0</v>
      </c>
      <c r="E9" s="7">
        <f t="shared" si="2"/>
        <v>381888</v>
      </c>
    </row>
    <row r="10" spans="1:5" ht="21" customHeight="1">
      <c r="A10" s="8" t="s">
        <v>4</v>
      </c>
      <c r="B10" s="15" t="s">
        <v>13</v>
      </c>
      <c r="C10" s="20">
        <v>381888</v>
      </c>
      <c r="D10" s="20">
        <v>0</v>
      </c>
      <c r="E10" s="20">
        <v>381888</v>
      </c>
    </row>
    <row r="11" spans="1:5" ht="19.899999999999999" customHeight="1">
      <c r="A11" s="6" t="s">
        <v>16</v>
      </c>
      <c r="B11" s="17" t="s">
        <v>19</v>
      </c>
      <c r="C11" s="7">
        <f>C12+C13</f>
        <v>297950</v>
      </c>
      <c r="D11" s="30">
        <f t="shared" ref="D11:E11" si="3">D12+D13</f>
        <v>0</v>
      </c>
      <c r="E11" s="7">
        <f t="shared" si="3"/>
        <v>297950</v>
      </c>
    </row>
    <row r="12" spans="1:5" ht="37.5">
      <c r="A12" s="8" t="s">
        <v>17</v>
      </c>
      <c r="B12" s="15" t="s">
        <v>20</v>
      </c>
      <c r="C12" s="21">
        <v>297950</v>
      </c>
      <c r="D12" s="21">
        <v>0</v>
      </c>
      <c r="E12" s="21">
        <v>297950</v>
      </c>
    </row>
    <row r="13" spans="1:5" ht="18.600000000000001" customHeight="1">
      <c r="A13" s="8" t="s">
        <v>18</v>
      </c>
      <c r="B13" s="15" t="s">
        <v>21</v>
      </c>
      <c r="C13" s="9"/>
      <c r="D13" s="31"/>
      <c r="E13" s="9"/>
    </row>
    <row r="14" spans="1:5" ht="21" customHeight="1">
      <c r="A14" s="6" t="s">
        <v>22</v>
      </c>
      <c r="B14" s="17" t="s">
        <v>25</v>
      </c>
      <c r="C14" s="7">
        <f>C15+C16</f>
        <v>3363000</v>
      </c>
      <c r="D14" s="30">
        <f t="shared" ref="D14:E14" si="4">D15+D16</f>
        <v>0</v>
      </c>
      <c r="E14" s="7">
        <f t="shared" si="4"/>
        <v>3363000</v>
      </c>
    </row>
    <row r="15" spans="1:5" ht="23.25" customHeight="1">
      <c r="A15" s="8" t="s">
        <v>24</v>
      </c>
      <c r="B15" s="15" t="s">
        <v>26</v>
      </c>
      <c r="C15" s="20">
        <v>170000</v>
      </c>
      <c r="D15" s="20">
        <v>0</v>
      </c>
      <c r="E15" s="20">
        <v>170000</v>
      </c>
    </row>
    <row r="16" spans="1:5" ht="22.5" customHeight="1">
      <c r="A16" s="8" t="s">
        <v>27</v>
      </c>
      <c r="B16" s="15" t="s">
        <v>23</v>
      </c>
      <c r="C16" s="22">
        <v>3193000</v>
      </c>
      <c r="D16" s="22">
        <v>0</v>
      </c>
      <c r="E16" s="22">
        <v>3193000</v>
      </c>
    </row>
    <row r="17" spans="1:5" ht="20.45" hidden="1" customHeight="1">
      <c r="A17" s="6" t="s">
        <v>7</v>
      </c>
      <c r="B17" s="15"/>
      <c r="C17" s="7">
        <f>C18</f>
        <v>0</v>
      </c>
      <c r="D17" s="30">
        <f t="shared" ref="D17:E17" si="5">D18</f>
        <v>0</v>
      </c>
      <c r="E17" s="7">
        <f t="shared" si="5"/>
        <v>0</v>
      </c>
    </row>
    <row r="18" spans="1:5" ht="38.450000000000003" hidden="1" customHeight="1">
      <c r="A18" s="8" t="s">
        <v>2</v>
      </c>
      <c r="B18" s="15" t="s">
        <v>14</v>
      </c>
      <c r="C18" s="9">
        <v>0</v>
      </c>
      <c r="D18" s="31">
        <v>0</v>
      </c>
      <c r="E18" s="9">
        <v>0</v>
      </c>
    </row>
    <row r="19" spans="1:5" ht="38.450000000000003" customHeight="1">
      <c r="A19" s="26" t="s">
        <v>33</v>
      </c>
      <c r="B19" s="27" t="s">
        <v>31</v>
      </c>
      <c r="C19" s="25">
        <v>0</v>
      </c>
      <c r="D19" s="32">
        <v>0</v>
      </c>
      <c r="E19" s="33">
        <v>0</v>
      </c>
    </row>
    <row r="20" spans="1:5" ht="38.450000000000003" customHeight="1">
      <c r="A20" s="28" t="s">
        <v>34</v>
      </c>
      <c r="B20" s="29" t="s">
        <v>32</v>
      </c>
      <c r="C20" s="25">
        <v>0</v>
      </c>
      <c r="D20" s="32">
        <v>0</v>
      </c>
      <c r="E20" s="33">
        <v>0</v>
      </c>
    </row>
    <row r="21" spans="1:5" ht="30.6" customHeight="1" thickBot="1">
      <c r="A21" s="11" t="s">
        <v>3</v>
      </c>
      <c r="B21" s="16" t="s">
        <v>15</v>
      </c>
      <c r="C21" s="12">
        <v>3934442</v>
      </c>
      <c r="D21" s="12">
        <v>40127.14</v>
      </c>
      <c r="E21" s="12">
        <v>3974569.14</v>
      </c>
    </row>
    <row r="22" spans="1:5" ht="16.5">
      <c r="A22" s="1"/>
      <c r="B22" s="1"/>
      <c r="C22" s="2"/>
      <c r="D22" s="2"/>
      <c r="E22" s="2"/>
    </row>
  </sheetData>
  <mergeCells count="2">
    <mergeCell ref="A3:C3"/>
    <mergeCell ref="B1:E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2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2020-01-09T12:37:27Z</cp:lastPrinted>
  <dcterms:created xsi:type="dcterms:W3CDTF">2017-10-23T09:06:05Z</dcterms:created>
  <dcterms:modified xsi:type="dcterms:W3CDTF">2021-04-08T06:11:40Z</dcterms:modified>
</cp:coreProperties>
</file>